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FINANCIERA TERCER TRIMESTRE 2021\DIGI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CFG!$A$1:$H$49</definedName>
  </definedNames>
  <calcPr calcId="162913"/>
</workbook>
</file>

<file path=xl/calcChain.xml><?xml version="1.0" encoding="utf-8"?>
<calcChain xmlns="http://schemas.openxmlformats.org/spreadsheetml/2006/main">
  <c r="H34" i="5" l="1"/>
  <c r="H33" i="5"/>
  <c r="H28" i="5"/>
  <c r="H27" i="5"/>
  <c r="H20" i="5"/>
  <c r="H12" i="5"/>
  <c r="E40" i="5"/>
  <c r="H40" i="5" s="1"/>
  <c r="E39" i="5"/>
  <c r="H39" i="5" s="1"/>
  <c r="E38" i="5"/>
  <c r="H38" i="5" s="1"/>
  <c r="E37" i="5"/>
  <c r="H37" i="5" s="1"/>
  <c r="H36" i="5" s="1"/>
  <c r="E34" i="5"/>
  <c r="E33" i="5"/>
  <c r="E32" i="5"/>
  <c r="H32" i="5" s="1"/>
  <c r="E31" i="5"/>
  <c r="H31" i="5" s="1"/>
  <c r="E30" i="5"/>
  <c r="H30" i="5" s="1"/>
  <c r="E29" i="5"/>
  <c r="H29" i="5" s="1"/>
  <c r="E28" i="5"/>
  <c r="E27" i="5"/>
  <c r="E26" i="5"/>
  <c r="H26" i="5" s="1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6" i="5"/>
  <c r="D42" i="5"/>
  <c r="H25" i="5"/>
  <c r="G42" i="5"/>
  <c r="E6" i="5"/>
  <c r="H16" i="5"/>
  <c r="F42" i="5"/>
  <c r="E36" i="5"/>
  <c r="E25" i="5"/>
  <c r="E16" i="5"/>
  <c r="E42" i="5" l="1"/>
  <c r="H42" i="5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<sst xmlns="http://schemas.openxmlformats.org/spreadsheetml/2006/main" count="51" uniqueCount="50">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</sst>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activeCell="J13" sqref="J13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x14ac:dyDescent="0.2">
      <c r="A2" s="28" t="s">
        <v>33</v>
      </c>
      <c r="B2" s="29"/>
      <c r="C2" s="25" t="s">
        <v>39</v>
      </c>
      <c r="D2" s="26"/>
      <c r="E2" s="26"/>
      <c r="F2" s="26"/>
      <c r="G2" s="27"/>
      <c r="H2" s="34" t="s">
        <v>38</v>
      </c>
    </row>
    <row r="3" spans="1:8" ht="24.95" customHeight="1" x14ac:dyDescent="0.2">
      <c r="A3" s="30"/>
      <c r="B3" s="31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35"/>
    </row>
    <row r="4" spans="1:8" x14ac:dyDescent="0.2">
      <c r="A4" s="32"/>
      <c r="B4" s="33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2658107.23</v>
      </c>
      <c r="D6" s="6">
        <f t="shared" si="0"/>
        <v>-217712.24</v>
      </c>
      <c r="E6" s="6">
        <f t="shared" si="0"/>
        <v>2440394.9900000002</v>
      </c>
      <c r="F6" s="6">
        <f t="shared" si="0"/>
        <v>1596448.33</v>
      </c>
      <c r="G6" s="6">
        <f t="shared" si="0"/>
        <v>1596448.33</v>
      </c>
      <c r="H6" s="6">
        <f t="shared" si="0"/>
        <v>843946.66000000015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9"/>
      <c r="B9" s="13" t="s">
        <v>22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1677985.1</v>
      </c>
      <c r="D11" s="6">
        <v>-171398.63</v>
      </c>
      <c r="E11" s="6">
        <f t="shared" si="1"/>
        <v>1506586.4700000002</v>
      </c>
      <c r="F11" s="6">
        <v>970682.43</v>
      </c>
      <c r="G11" s="6">
        <v>970682.43</v>
      </c>
      <c r="H11" s="6">
        <f t="shared" si="2"/>
        <v>535904.04000000015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9"/>
      <c r="B14" s="13" t="s">
        <v>8</v>
      </c>
      <c r="C14" s="6">
        <v>980122.13</v>
      </c>
      <c r="D14" s="6">
        <v>-46313.61</v>
      </c>
      <c r="E14" s="6">
        <f t="shared" si="1"/>
        <v>933808.52</v>
      </c>
      <c r="F14" s="6">
        <v>625765.9</v>
      </c>
      <c r="G14" s="6">
        <v>625765.9</v>
      </c>
      <c r="H14" s="6">
        <f t="shared" si="2"/>
        <v>308042.62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14358711.68</v>
      </c>
      <c r="D16" s="6">
        <f t="shared" si="3"/>
        <v>1070374.31</v>
      </c>
      <c r="E16" s="6">
        <f t="shared" si="3"/>
        <v>15429085.990000002</v>
      </c>
      <c r="F16" s="6">
        <f t="shared" si="3"/>
        <v>10514991.25</v>
      </c>
      <c r="G16" s="6">
        <f t="shared" si="3"/>
        <v>10514991.25</v>
      </c>
      <c r="H16" s="6">
        <f t="shared" si="3"/>
        <v>4914094.7400000021</v>
      </c>
    </row>
    <row r="17" spans="1:8" x14ac:dyDescent="0.2">
      <c r="A17" s="9"/>
      <c r="B17" s="13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9"/>
      <c r="B18" s="13" t="s">
        <v>15</v>
      </c>
      <c r="C18" s="6">
        <v>169700.1</v>
      </c>
      <c r="D18" s="6">
        <v>-1135.18</v>
      </c>
      <c r="E18" s="6">
        <f t="shared" ref="E18:E23" si="5">C18+D18</f>
        <v>168564.92</v>
      </c>
      <c r="F18" s="6">
        <v>110477.56</v>
      </c>
      <c r="G18" s="6">
        <v>110477.56</v>
      </c>
      <c r="H18" s="6">
        <f t="shared" si="4"/>
        <v>58087.360000000015</v>
      </c>
    </row>
    <row r="19" spans="1:8" x14ac:dyDescent="0.2">
      <c r="A19" s="9"/>
      <c r="B19" s="13" t="s">
        <v>10</v>
      </c>
      <c r="C19" s="6">
        <v>1612541.59</v>
      </c>
      <c r="D19" s="6">
        <v>18388.23</v>
      </c>
      <c r="E19" s="6">
        <f t="shared" si="5"/>
        <v>1630929.82</v>
      </c>
      <c r="F19" s="6">
        <v>1070846.1299999999</v>
      </c>
      <c r="G19" s="6">
        <v>1070846.1299999999</v>
      </c>
      <c r="H19" s="6">
        <f t="shared" si="4"/>
        <v>560083.69000000018</v>
      </c>
    </row>
    <row r="20" spans="1:8" x14ac:dyDescent="0.2">
      <c r="A20" s="9"/>
      <c r="B20" s="13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9"/>
      <c r="B21" s="13" t="s">
        <v>26</v>
      </c>
      <c r="C21" s="6">
        <v>2577655.35</v>
      </c>
      <c r="D21" s="6">
        <v>-149283.96</v>
      </c>
      <c r="E21" s="6">
        <f t="shared" si="5"/>
        <v>2428371.39</v>
      </c>
      <c r="F21" s="6">
        <v>1505566.22</v>
      </c>
      <c r="G21" s="6">
        <v>1505566.22</v>
      </c>
      <c r="H21" s="6">
        <f t="shared" si="4"/>
        <v>922805.17000000016</v>
      </c>
    </row>
    <row r="22" spans="1:8" x14ac:dyDescent="0.2">
      <c r="A22" s="9"/>
      <c r="B22" s="13" t="s">
        <v>27</v>
      </c>
      <c r="C22" s="6">
        <v>9998814.6400000006</v>
      </c>
      <c r="D22" s="6">
        <v>1202405.22</v>
      </c>
      <c r="E22" s="6">
        <f t="shared" si="5"/>
        <v>11201219.860000001</v>
      </c>
      <c r="F22" s="6">
        <v>7828101.3399999999</v>
      </c>
      <c r="G22" s="6">
        <v>7828101.3399999999</v>
      </c>
      <c r="H22" s="6">
        <f t="shared" si="4"/>
        <v>3373118.5200000014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</row>
    <row r="26" spans="1:8" x14ac:dyDescent="0.2">
      <c r="A26" s="9"/>
      <c r="B26" s="13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17016818.91</v>
      </c>
      <c r="D42" s="7">
        <f t="shared" si="12"/>
        <v>852662.07000000007</v>
      </c>
      <c r="E42" s="7">
        <f t="shared" si="12"/>
        <v>17869480.980000004</v>
      </c>
      <c r="F42" s="7">
        <f t="shared" si="12"/>
        <v>12111439.58</v>
      </c>
      <c r="G42" s="7">
        <f t="shared" si="12"/>
        <v>12111439.58</v>
      </c>
      <c r="H42" s="7">
        <f t="shared" si="12"/>
        <v>5758041.4000000022</v>
      </c>
    </row>
    <row r="43" spans="1:8" x14ac:dyDescent="0.2">
      <c r="A43" s="8"/>
      <c r="B43" s="19" t="s">
        <v>44</v>
      </c>
      <c r="C43" s="20"/>
      <c r="D43" s="21"/>
      <c r="E43" s="1"/>
      <c r="F43" s="1"/>
      <c r="G43" s="8"/>
      <c r="H43" s="8"/>
    </row>
    <row r="44" spans="1:8" x14ac:dyDescent="0.2">
      <c r="A44" s="8"/>
      <c r="B44" s="20"/>
      <c r="C44" s="20"/>
      <c r="D44" s="21"/>
      <c r="E44" s="1"/>
      <c r="F44" s="1"/>
      <c r="G44" s="8"/>
      <c r="H44" s="8"/>
    </row>
    <row r="45" spans="1:8" x14ac:dyDescent="0.2">
      <c r="A45" s="8"/>
      <c r="B45" s="20"/>
      <c r="C45" s="20"/>
      <c r="D45" s="21"/>
      <c r="E45" s="1"/>
      <c r="F45" s="1"/>
      <c r="G45" s="8"/>
      <c r="H45" s="8"/>
    </row>
    <row r="46" spans="1:8" x14ac:dyDescent="0.2">
      <c r="B46" s="20"/>
      <c r="C46" s="20"/>
      <c r="D46" s="21"/>
      <c r="E46" s="1"/>
      <c r="F46" s="1"/>
    </row>
    <row r="47" spans="1:8" x14ac:dyDescent="0.2">
      <c r="B47" s="20" t="s">
        <v>45</v>
      </c>
      <c r="C47" s="1"/>
      <c r="D47" s="21"/>
      <c r="E47" s="36" t="s">
        <v>45</v>
      </c>
      <c r="F47" s="36"/>
    </row>
    <row r="48" spans="1:8" x14ac:dyDescent="0.2">
      <c r="B48" s="22" t="s">
        <v>46</v>
      </c>
      <c r="C48" s="1"/>
      <c r="D48" s="23"/>
      <c r="E48" s="24" t="s">
        <v>47</v>
      </c>
      <c r="F48" s="24"/>
    </row>
    <row r="49" spans="2:6" x14ac:dyDescent="0.2">
      <c r="B49" s="20" t="s">
        <v>48</v>
      </c>
      <c r="C49" s="1"/>
      <c r="D49" s="23"/>
      <c r="E49" s="24" t="s">
        <v>49</v>
      </c>
      <c r="F49" s="24"/>
    </row>
  </sheetData>
  <sheetProtection formatCells="0" formatColumns="0" formatRows="0" autoFilter="0"/>
  <mergeCells count="7">
    <mergeCell ref="E48:F48"/>
    <mergeCell ref="E49:F49"/>
    <mergeCell ref="A1:H1"/>
    <mergeCell ref="A2:B4"/>
    <mergeCell ref="C2:G2"/>
    <mergeCell ref="H2:H3"/>
    <mergeCell ref="E47:F47"/>
  </mergeCells>
  <printOptions horizontalCentered="1"/>
  <pageMargins left="1.4173228346456694" right="0.23622047244094491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2021-10-06T00:50:57Z</cp:lastPrinted>
  <dcterms:created xsi:type="dcterms:W3CDTF">2014-02-10T03:37:14Z</dcterms:created>
  <dcterms:modified xsi:type="dcterms:W3CDTF">2021-10-07T17:10:10Z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